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C789D696-974B-4EFB-A031-E044D0B3B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<sst xmlns="http://schemas.openxmlformats.org/spreadsheetml/2006/main" count="91" uniqueCount="79">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</sst>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L11" sqref="L11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625" style="1" customWidth="1"/>
    <col min="13" max="15" width="5.625" style="1" customWidth="1"/>
    <col min="16" max="16384" width="9" style="1"/>
  </cols>
  <sheetData>
    <row r="1" spans="1:16" ht="21.75" customHeight="1">
      <c r="A1" s="105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0.25" customHeight="1" thickBot="1">
      <c r="C2" s="11"/>
    </row>
    <row r="3" spans="1:16" ht="20.100000000000001" customHeight="1">
      <c r="A3" s="13" t="s">
        <v>71</v>
      </c>
      <c r="B3" s="110" t="s">
        <v>73</v>
      </c>
      <c r="C3" s="110"/>
      <c r="D3" s="110"/>
      <c r="E3" s="111"/>
      <c r="F3" s="13" t="s">
        <v>70</v>
      </c>
      <c r="G3" s="112" t="s">
        <v>74</v>
      </c>
      <c r="H3" s="112"/>
      <c r="I3" s="112"/>
      <c r="J3" s="113"/>
      <c r="K3" s="32"/>
      <c r="L3" s="10"/>
      <c r="M3" s="10"/>
      <c r="N3" s="10"/>
      <c r="O3" s="10"/>
    </row>
    <row r="4" spans="1:16" ht="20.100000000000001" customHeight="1">
      <c r="A4" s="14" t="s">
        <v>69</v>
      </c>
      <c r="B4" s="117"/>
      <c r="C4" s="117"/>
      <c r="D4" s="117"/>
      <c r="E4" s="118"/>
      <c r="F4" s="14" t="s">
        <v>68</v>
      </c>
      <c r="G4" s="114">
        <f>N48</f>
        <v>0</v>
      </c>
      <c r="H4" s="114"/>
      <c r="I4" s="114"/>
      <c r="J4" s="16" t="s">
        <v>67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66</v>
      </c>
      <c r="B5" s="117" t="s">
        <v>73</v>
      </c>
      <c r="C5" s="117"/>
      <c r="D5" s="117"/>
      <c r="E5" s="118"/>
      <c r="F5" s="17" t="s">
        <v>65</v>
      </c>
      <c r="G5" s="115"/>
      <c r="H5" s="115"/>
      <c r="I5" s="115"/>
      <c r="J5" s="116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64</v>
      </c>
      <c r="B6" s="119"/>
      <c r="C6" s="119"/>
      <c r="D6" s="119"/>
      <c r="E6" s="119"/>
      <c r="F6" s="119"/>
      <c r="G6" s="119"/>
      <c r="H6" s="119"/>
      <c r="I6" s="119"/>
      <c r="J6" s="120"/>
      <c r="K6" s="34"/>
      <c r="L6" s="10"/>
      <c r="M6" s="10"/>
      <c r="N6" s="10"/>
      <c r="O6" s="10"/>
    </row>
    <row r="7" spans="1:16" ht="33" customHeight="1" thickBot="1">
      <c r="A7" s="106" t="s">
        <v>76</v>
      </c>
      <c r="B7" s="107"/>
      <c r="C7" s="107"/>
      <c r="D7" s="107"/>
      <c r="E7" s="107"/>
      <c r="F7" s="107"/>
      <c r="G7" s="108" t="s">
        <v>78</v>
      </c>
      <c r="H7" s="108"/>
      <c r="I7" s="108"/>
      <c r="J7" s="108"/>
      <c r="K7" s="108"/>
      <c r="L7" s="108"/>
      <c r="M7" s="108"/>
      <c r="N7" s="108"/>
      <c r="O7" s="109"/>
    </row>
    <row r="8" spans="1:16" ht="15.95" customHeight="1" thickBot="1">
      <c r="A8" s="18" t="s">
        <v>63</v>
      </c>
      <c r="B8" s="101" t="s">
        <v>62</v>
      </c>
      <c r="C8" s="102"/>
      <c r="D8" s="103" t="s">
        <v>61</v>
      </c>
      <c r="E8" s="104"/>
      <c r="F8" s="18" t="s">
        <v>63</v>
      </c>
      <c r="G8" s="101" t="s">
        <v>62</v>
      </c>
      <c r="H8" s="102"/>
      <c r="I8" s="103" t="s">
        <v>61</v>
      </c>
      <c r="J8" s="104"/>
      <c r="K8" s="18" t="s">
        <v>63</v>
      </c>
      <c r="L8" s="101" t="s">
        <v>62</v>
      </c>
      <c r="M8" s="102"/>
      <c r="N8" s="103" t="s">
        <v>61</v>
      </c>
      <c r="O8" s="104"/>
    </row>
    <row r="9" spans="1:16" ht="15.95" customHeight="1">
      <c r="A9" s="20" t="s">
        <v>77</v>
      </c>
      <c r="B9" s="41">
        <v>1550</v>
      </c>
      <c r="C9" s="42"/>
      <c r="D9" s="41">
        <v>150</v>
      </c>
      <c r="E9" s="43"/>
      <c r="F9" s="27" t="s">
        <v>60</v>
      </c>
      <c r="G9" s="63">
        <v>1400</v>
      </c>
      <c r="H9" s="64"/>
      <c r="I9" s="63">
        <v>150</v>
      </c>
      <c r="J9" s="43"/>
      <c r="K9" s="27" t="s">
        <v>59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58</v>
      </c>
      <c r="B10" s="41">
        <v>1500</v>
      </c>
      <c r="C10" s="42"/>
      <c r="D10" s="41">
        <v>100</v>
      </c>
      <c r="E10" s="44"/>
      <c r="F10" s="20" t="s">
        <v>57</v>
      </c>
      <c r="G10" s="41">
        <v>450</v>
      </c>
      <c r="H10" s="42"/>
      <c r="I10" s="41">
        <v>50</v>
      </c>
      <c r="J10" s="44"/>
      <c r="K10" s="20" t="s">
        <v>56</v>
      </c>
      <c r="L10" s="41">
        <v>900</v>
      </c>
      <c r="M10" s="42"/>
      <c r="N10" s="41">
        <v>100</v>
      </c>
      <c r="O10" s="49"/>
    </row>
    <row r="11" spans="1:16" ht="15.95" customHeight="1">
      <c r="A11" s="20" t="s">
        <v>55</v>
      </c>
      <c r="B11" s="41">
        <v>450</v>
      </c>
      <c r="C11" s="42"/>
      <c r="D11" s="41">
        <v>50</v>
      </c>
      <c r="E11" s="44"/>
      <c r="F11" s="20" t="s">
        <v>54</v>
      </c>
      <c r="G11" s="41">
        <v>450</v>
      </c>
      <c r="H11" s="42"/>
      <c r="I11" s="41">
        <v>50</v>
      </c>
      <c r="J11" s="44"/>
      <c r="K11" s="20" t="s">
        <v>53</v>
      </c>
      <c r="L11" s="41">
        <v>350</v>
      </c>
      <c r="M11" s="42"/>
      <c r="N11" s="41">
        <v>50</v>
      </c>
      <c r="O11" s="49"/>
    </row>
    <row r="12" spans="1:16" ht="15.95" customHeight="1">
      <c r="A12" s="20" t="s">
        <v>52</v>
      </c>
      <c r="B12" s="41">
        <v>400</v>
      </c>
      <c r="C12" s="42"/>
      <c r="D12" s="41">
        <v>50</v>
      </c>
      <c r="E12" s="44"/>
      <c r="F12" s="20" t="s">
        <v>51</v>
      </c>
      <c r="G12" s="41">
        <v>650</v>
      </c>
      <c r="H12" s="42"/>
      <c r="I12" s="41">
        <v>50</v>
      </c>
      <c r="J12" s="44"/>
      <c r="K12" s="20" t="s">
        <v>50</v>
      </c>
      <c r="L12" s="41">
        <v>1000</v>
      </c>
      <c r="M12" s="42"/>
      <c r="N12" s="41">
        <v>200</v>
      </c>
      <c r="O12" s="49"/>
    </row>
    <row r="13" spans="1:16" ht="15.95" customHeight="1">
      <c r="A13" s="20" t="s">
        <v>49</v>
      </c>
      <c r="B13" s="41">
        <v>1050</v>
      </c>
      <c r="C13" s="42"/>
      <c r="D13" s="41">
        <v>150</v>
      </c>
      <c r="E13" s="44"/>
      <c r="F13" s="20" t="s">
        <v>48</v>
      </c>
      <c r="G13" s="41">
        <v>1150</v>
      </c>
      <c r="H13" s="42"/>
      <c r="I13" s="41">
        <v>100</v>
      </c>
      <c r="J13" s="44"/>
      <c r="K13" s="20" t="s">
        <v>47</v>
      </c>
      <c r="L13" s="41">
        <v>850</v>
      </c>
      <c r="M13" s="42"/>
      <c r="N13" s="41">
        <v>150</v>
      </c>
      <c r="O13" s="49"/>
    </row>
    <row r="14" spans="1:16" ht="15.95" customHeight="1">
      <c r="A14" s="20" t="s">
        <v>46</v>
      </c>
      <c r="B14" s="41">
        <v>1300</v>
      </c>
      <c r="C14" s="42"/>
      <c r="D14" s="41">
        <v>150</v>
      </c>
      <c r="E14" s="44"/>
      <c r="F14" s="20" t="s">
        <v>45</v>
      </c>
      <c r="G14" s="41">
        <v>100</v>
      </c>
      <c r="H14" s="42"/>
      <c r="I14" s="41">
        <v>50</v>
      </c>
      <c r="J14" s="44"/>
      <c r="K14" s="20" t="s">
        <v>42</v>
      </c>
      <c r="L14" s="41">
        <v>200</v>
      </c>
      <c r="M14" s="42"/>
      <c r="N14" s="41"/>
      <c r="O14" s="75"/>
    </row>
    <row r="15" spans="1:16" ht="15.95" customHeight="1">
      <c r="A15" s="20" t="s">
        <v>44</v>
      </c>
      <c r="B15" s="41">
        <v>600</v>
      </c>
      <c r="C15" s="42"/>
      <c r="D15" s="41">
        <v>50</v>
      </c>
      <c r="E15" s="44"/>
      <c r="F15" s="20" t="s">
        <v>43</v>
      </c>
      <c r="G15" s="41">
        <v>500</v>
      </c>
      <c r="H15" s="42"/>
      <c r="I15" s="41">
        <v>50</v>
      </c>
      <c r="J15" s="44"/>
      <c r="K15" s="20" t="s">
        <v>42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37</v>
      </c>
      <c r="B16" s="41">
        <v>250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34</v>
      </c>
      <c r="B17" s="41">
        <v>500</v>
      </c>
      <c r="C17" s="42"/>
      <c r="D17" s="41">
        <v>50</v>
      </c>
      <c r="E17" s="44"/>
      <c r="F17" s="20" t="s">
        <v>39</v>
      </c>
      <c r="G17" s="41">
        <v>700</v>
      </c>
      <c r="H17" s="42"/>
      <c r="I17" s="41">
        <v>100</v>
      </c>
      <c r="J17" s="44"/>
      <c r="K17" s="92" t="s">
        <v>38</v>
      </c>
      <c r="L17" s="41">
        <v>600</v>
      </c>
      <c r="M17" s="42"/>
      <c r="N17" s="41">
        <v>50</v>
      </c>
      <c r="O17" s="49"/>
    </row>
    <row r="18" spans="1:16" ht="15.95" customHeight="1">
      <c r="A18" s="20" t="s">
        <v>32</v>
      </c>
      <c r="B18" s="41">
        <v>1650</v>
      </c>
      <c r="C18" s="42"/>
      <c r="D18" s="41">
        <v>100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300</v>
      </c>
      <c r="M18" s="42"/>
      <c r="N18" s="41">
        <v>50</v>
      </c>
      <c r="O18" s="49"/>
    </row>
    <row r="19" spans="1:16" ht="15.95" customHeight="1">
      <c r="A19" s="20" t="s">
        <v>30</v>
      </c>
      <c r="B19" s="41">
        <v>1600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28</v>
      </c>
      <c r="B20" s="41">
        <v>650</v>
      </c>
      <c r="C20" s="42"/>
      <c r="D20" s="41">
        <v>50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26</v>
      </c>
      <c r="B21" s="41">
        <v>400</v>
      </c>
      <c r="C21" s="42"/>
      <c r="D21" s="41">
        <v>50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25</v>
      </c>
      <c r="B22" s="41">
        <v>100</v>
      </c>
      <c r="C22" s="42"/>
      <c r="D22" s="41"/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23</v>
      </c>
      <c r="B23" s="41">
        <v>50</v>
      </c>
      <c r="C23" s="42"/>
      <c r="D23" s="41"/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1" t="s">
        <v>22</v>
      </c>
      <c r="B24" s="47">
        <v>450</v>
      </c>
      <c r="C24" s="48"/>
      <c r="D24" s="41">
        <v>50</v>
      </c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0" t="s">
        <v>20</v>
      </c>
      <c r="B25" s="41">
        <v>350</v>
      </c>
      <c r="C25" s="42"/>
      <c r="D25" s="41">
        <v>50</v>
      </c>
      <c r="E25" s="44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0" t="s">
        <v>19</v>
      </c>
      <c r="B26" s="41">
        <v>200</v>
      </c>
      <c r="C26" s="42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/>
      <c r="B27" s="41"/>
      <c r="C27" s="42"/>
      <c r="D27" s="41"/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/>
      <c r="B28" s="41"/>
      <c r="C28" s="42"/>
      <c r="D28" s="41"/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13050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5750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6300</v>
      </c>
      <c r="M33" s="55">
        <f>SUM(M9:M32)</f>
        <v>0</v>
      </c>
      <c r="N33" s="55">
        <f>SUM(N9:N32)</f>
        <v>1050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1600</v>
      </c>
      <c r="M35" s="42"/>
      <c r="N35" s="41">
        <v>1700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75</v>
      </c>
      <c r="G36" s="41">
        <v>180</v>
      </c>
      <c r="H36" s="42"/>
      <c r="I36" s="41"/>
      <c r="J36" s="51"/>
      <c r="K36" s="20" t="s">
        <v>13</v>
      </c>
      <c r="L36" s="41">
        <v>1000</v>
      </c>
      <c r="M36" s="42"/>
      <c r="N36" s="41">
        <v>450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500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350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350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1300</v>
      </c>
      <c r="M42" s="42"/>
      <c r="N42" s="41">
        <v>400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600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4130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6300</v>
      </c>
      <c r="M46" s="55">
        <f>SUM(M34:M45)</f>
        <v>0</v>
      </c>
      <c r="N46" s="55">
        <f>SUM(N34:N45)</f>
        <v>3550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35530</v>
      </c>
      <c r="M47" s="81">
        <f>C32+H33+M33+H46+M46</f>
        <v>0</v>
      </c>
      <c r="N47" s="81">
        <f>D32+I33+N33+I46+N46</f>
        <v>6900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98">
        <f>L47+N47</f>
        <v>42430</v>
      </c>
      <c r="M48" s="99"/>
      <c r="N48" s="98">
        <f>M47+O47</f>
        <v>0</v>
      </c>
      <c r="O48" s="100"/>
    </row>
  </sheetData>
  <sheetProtection algorithmName="SHA-512" hashValue="JUH/A0Bs7AXjK8Sg7NpxOxXA1xWn6s8kU34IZUWYA+K3suklMaH4gEJJGI0gZfmXvHa8x/VGTl6VOxzcQbYTUQ==" saltValue="bRYX825eaTmIp501bOnhlw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2025-01-09T05:24:59Z</cp:lastPrinted>
  <dcterms:created xsi:type="dcterms:W3CDTF">2021-11-09T14:06:09Z</dcterms:created>
  <dcterms:modified xsi:type="dcterms:W3CDTF">2025-01-16T02:16:38Z</dcterms:modified>
</cp:coreProperties>
</file>